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111000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業務委託費内訳書!$A$1:$G$56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業務委託費内訳書!$G$56</definedName>
    <definedName name="内訳書工事価格総計" localSheetId="0">業務委託費内訳書!$G$55</definedName>
    <definedName name="内訳書工事価格総計通番" localSheetId="0">業務委託費内訳書!$I$55</definedName>
    <definedName name="内訳書工事価格総計名称" localSheetId="0">業務委託費内訳書!$A$55</definedName>
    <definedName name="内訳書工事価格通番" localSheetId="0">業務委託費内訳書!$I$56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54"/>
  <c r="G51"/>
  <c r="G50"/>
  <c r="G49"/>
  <c r="G48"/>
  <c r="G47"/>
  <c r="G44"/>
  <c r="G43"/>
  <c r="G42"/>
  <c r="G41"/>
  <c r="G40"/>
  <c r="G39"/>
  <c r="G55"/>
  <c r="G10"/>
  <c r="G11"/>
  <c r="G12"/>
  <c r="G13"/>
  <c r="G14"/>
  <c r="G15"/>
  <c r="G25"/>
  <c r="G28"/>
  <c r="G30"/>
  <c r="G31"/>
  <c r="G32"/>
  <c r="G33"/>
  <c r="G38"/>
  <c r="G56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<sst xmlns="http://schemas.openxmlformats.org/spreadsheetml/2006/main">
  <si>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</si>
  <si>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</si>
  <si>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</si>
  <si>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</si>
  <si>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</si>
  <si>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Ｒ７阿耕　長寿命化　那賀川南岸２期　上中家屋事前調査業務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</si>
  <si>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</si>
  <si>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</si>
  <si>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</si>
  <si>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</si>
  <si>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</si>
  <si>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</si>
  <si>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</si>
  <si>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</si>
  <si>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</si>
  <si>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</si>
  <si>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地盤変動影響調査等（現地踏査）
_x000d_</t>
  </si>
  <si>
    <t>業務</t>
  </si>
  <si>
    <t>事前調査（非木造建物）
_x000d_倉庫、建物内部調査</t>
  </si>
  <si>
    <t>棟</t>
  </si>
  <si>
    <t>事前調査（非木造建物）
_x000d_住宅、建物内部調査</t>
  </si>
  <si>
    <t>事前調査（木造建物）
_x000d_倉庫、建物内部調査</t>
  </si>
  <si>
    <t>事前調査（木造建物）
_x000d_住宅、建物内部調査</t>
  </si>
  <si>
    <t>事前調査（工作物）
_x000d_擁壁</t>
  </si>
  <si>
    <t>箇所</t>
  </si>
  <si>
    <t>打合せ
_x000d_</t>
  </si>
  <si>
    <t>打合せ
_x000d_着手前・最終</t>
  </si>
  <si>
    <t>回</t>
  </si>
  <si>
    <t>打合せ
_x000d_中間</t>
  </si>
  <si>
    <t>直接経費
_x000d_</t>
  </si>
  <si>
    <t>材料費等
_x000d_</t>
  </si>
  <si>
    <t>旅費交通費
_x000d_</t>
  </si>
  <si>
    <t>旅費交通費（用地調査打合せ用）
_x000d_</t>
  </si>
  <si>
    <t>打合せ（用地調査旅費・交通費）着手前・最終
_x000d_</t>
  </si>
  <si>
    <t>打合せ（用地調査旅費・交通費）中間
_x000d_</t>
  </si>
  <si>
    <t>その他原価
_x000d_</t>
  </si>
  <si>
    <t>一般管理費等
_x000d_</t>
  </si>
  <si>
    <t>用地調査業務価格
_x000d_</t>
  </si>
  <si>
    <t>測量作業費
_x000d_</t>
  </si>
  <si>
    <t>直接測量費
_x000d_</t>
  </si>
  <si>
    <t>直接経費(電子成果･安全費除く)
_x000d_</t>
  </si>
  <si>
    <t>直接経費(電子成果・安全費除く)
_x000d_</t>
  </si>
  <si>
    <t>水準測量
_x000d_</t>
  </si>
  <si>
    <t>４級水準測量（レベル等による）
_x000d_</t>
  </si>
  <si>
    <t>km</t>
  </si>
  <si>
    <t>直接経費（電子成果品作成費）
_x000d_</t>
  </si>
  <si>
    <t>技術管理費
_x000d_</t>
  </si>
  <si>
    <t>精度管理費
_x000d_</t>
  </si>
  <si>
    <t>精度管理費集計
_x000d_</t>
  </si>
  <si>
    <t>諸経費
_x000d_</t>
  </si>
  <si>
    <t>測量業務価格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</si>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</sst>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+G11+G36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+G12+G28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+G15+G25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15</v>
      </c>
      <c r="E15" s="18" t="s">
        <v>13</v>
      </c>
      <c r="F15" s="19">
        <v>1</v>
      </c>
      <c r="G15" s="20">
        <f>+G16+G17+G18+G19+G20+G21+G22+G23+G24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16</v>
      </c>
      <c r="E16" s="18" t="s">
        <v>17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19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18</v>
      </c>
      <c r="E18" s="18" t="s">
        <v>19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20</v>
      </c>
      <c r="E19" s="18" t="s">
        <v>19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21</v>
      </c>
      <c r="E20" s="18" t="s">
        <v>19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22</v>
      </c>
      <c r="E21" s="18" t="s">
        <v>19</v>
      </c>
      <c r="F21" s="19">
        <v>1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22</v>
      </c>
      <c r="E22" s="18" t="s">
        <v>19</v>
      </c>
      <c r="F22" s="19">
        <v>1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18</v>
      </c>
      <c r="E23" s="18" t="s">
        <v>19</v>
      </c>
      <c r="F23" s="19">
        <v>1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23</v>
      </c>
      <c r="E24" s="18" t="s">
        <v>24</v>
      </c>
      <c r="F24" s="19">
        <v>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25</v>
      </c>
      <c r="E25" s="18" t="s">
        <v>13</v>
      </c>
      <c r="F25" s="19">
        <v>1</v>
      </c>
      <c r="G25" s="20">
        <f>+G26+G27</f>
        <v>0</v>
      </c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26</v>
      </c>
      <c r="E26" s="18" t="s">
        <v>27</v>
      </c>
      <c r="F26" s="19">
        <v>2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28</v>
      </c>
      <c r="E27" s="18" t="s">
        <v>27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15" t="s">
        <v>29</v>
      </c>
      <c r="B28" s="16"/>
      <c r="C28" s="16"/>
      <c r="D28" s="17"/>
      <c r="E28" s="18" t="s">
        <v>13</v>
      </c>
      <c r="F28" s="19">
        <v>1</v>
      </c>
      <c r="G28" s="20">
        <f>+G29+G30</f>
        <v>0</v>
      </c>
      <c r="H28" s="21"/>
      <c r="I28" s="22">
        <v>19</v>
      </c>
      <c r="J28" s="22"/>
    </row>
    <row r="29" ht="42" customHeight="1">
      <c r="A29" s="15" t="s">
        <v>30</v>
      </c>
      <c r="B29" s="16"/>
      <c r="C29" s="16"/>
      <c r="D29" s="17"/>
      <c r="E29" s="18" t="s">
        <v>13</v>
      </c>
      <c r="F29" s="19">
        <v>1</v>
      </c>
      <c r="G29" s="26"/>
      <c r="H29" s="21"/>
      <c r="I29" s="22">
        <v>20</v>
      </c>
      <c r="J29" s="22"/>
    </row>
    <row r="30" ht="42" customHeight="1">
      <c r="A30" s="15" t="s">
        <v>31</v>
      </c>
      <c r="B30" s="16"/>
      <c r="C30" s="16"/>
      <c r="D30" s="17"/>
      <c r="E30" s="18" t="s">
        <v>13</v>
      </c>
      <c r="F30" s="19">
        <v>1</v>
      </c>
      <c r="G30" s="20">
        <f>+G31</f>
        <v>0</v>
      </c>
      <c r="H30" s="21"/>
      <c r="I30" s="22">
        <v>21</v>
      </c>
      <c r="J30" s="22">
        <v>1</v>
      </c>
    </row>
    <row r="31" ht="42" customHeight="1">
      <c r="A31" s="23"/>
      <c r="B31" s="16" t="s">
        <v>31</v>
      </c>
      <c r="C31" s="16"/>
      <c r="D31" s="17"/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2</v>
      </c>
    </row>
    <row r="32" ht="42" customHeight="1">
      <c r="A32" s="23"/>
      <c r="B32" s="24"/>
      <c r="C32" s="16" t="s">
        <v>31</v>
      </c>
      <c r="D32" s="17"/>
      <c r="E32" s="18" t="s">
        <v>13</v>
      </c>
      <c r="F32" s="19">
        <v>1</v>
      </c>
      <c r="G32" s="20">
        <f>+G33</f>
        <v>0</v>
      </c>
      <c r="H32" s="21"/>
      <c r="I32" s="22">
        <v>23</v>
      </c>
      <c r="J32" s="22">
        <v>3</v>
      </c>
    </row>
    <row r="33" ht="42" customHeight="1">
      <c r="A33" s="23"/>
      <c r="B33" s="24"/>
      <c r="C33" s="24"/>
      <c r="D33" s="25" t="s">
        <v>32</v>
      </c>
      <c r="E33" s="18" t="s">
        <v>13</v>
      </c>
      <c r="F33" s="19">
        <v>1</v>
      </c>
      <c r="G33" s="20">
        <f>+G34+G35</f>
        <v>0</v>
      </c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33</v>
      </c>
      <c r="E34" s="18" t="s">
        <v>27</v>
      </c>
      <c r="F34" s="19">
        <v>2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34</v>
      </c>
      <c r="E35" s="18" t="s">
        <v>27</v>
      </c>
      <c r="F35" s="19">
        <v>1</v>
      </c>
      <c r="G35" s="26"/>
      <c r="H35" s="21"/>
      <c r="I35" s="22">
        <v>26</v>
      </c>
      <c r="J35" s="22">
        <v>4</v>
      </c>
    </row>
    <row r="36" ht="42" customHeight="1">
      <c r="A36" s="15" t="s">
        <v>35</v>
      </c>
      <c r="B36" s="16"/>
      <c r="C36" s="16"/>
      <c r="D36" s="17"/>
      <c r="E36" s="18" t="s">
        <v>13</v>
      </c>
      <c r="F36" s="19">
        <v>1</v>
      </c>
      <c r="G36" s="26"/>
      <c r="H36" s="21"/>
      <c r="I36" s="22">
        <v>27</v>
      </c>
      <c r="J36" s="22"/>
    </row>
    <row r="37" ht="42" customHeight="1">
      <c r="A37" s="15" t="s">
        <v>36</v>
      </c>
      <c r="B37" s="16"/>
      <c r="C37" s="16"/>
      <c r="D37" s="17"/>
      <c r="E37" s="18" t="s">
        <v>13</v>
      </c>
      <c r="F37" s="19">
        <v>1</v>
      </c>
      <c r="G37" s="26"/>
      <c r="H37" s="21"/>
      <c r="I37" s="22">
        <v>28</v>
      </c>
      <c r="J37" s="22">
        <v>220</v>
      </c>
    </row>
    <row r="38" ht="42" customHeight="1">
      <c r="A38" s="15" t="s">
        <v>37</v>
      </c>
      <c r="B38" s="16"/>
      <c r="C38" s="16"/>
      <c r="D38" s="17"/>
      <c r="E38" s="18" t="s">
        <v>13</v>
      </c>
      <c r="F38" s="19">
        <v>1</v>
      </c>
      <c r="G38" s="20">
        <f>+G10+G37</f>
        <v>0</v>
      </c>
      <c r="H38" s="21"/>
      <c r="I38" s="22">
        <v>29</v>
      </c>
      <c r="J38" s="22"/>
    </row>
    <row r="39" ht="42" customHeight="1">
      <c r="A39" s="15" t="s">
        <v>38</v>
      </c>
      <c r="B39" s="16"/>
      <c r="C39" s="16"/>
      <c r="D39" s="17"/>
      <c r="E39" s="18" t="s">
        <v>13</v>
      </c>
      <c r="F39" s="19">
        <v>1</v>
      </c>
      <c r="G39" s="20">
        <f>+G40+G53</f>
        <v>0</v>
      </c>
      <c r="H39" s="21"/>
      <c r="I39" s="22">
        <v>30</v>
      </c>
      <c r="J39" s="22"/>
    </row>
    <row r="40" ht="42" customHeight="1">
      <c r="A40" s="15" t="s">
        <v>39</v>
      </c>
      <c r="B40" s="16"/>
      <c r="C40" s="16"/>
      <c r="D40" s="17"/>
      <c r="E40" s="18" t="s">
        <v>13</v>
      </c>
      <c r="F40" s="19">
        <v>1</v>
      </c>
      <c r="G40" s="20">
        <f>+G41+G46+G47</f>
        <v>0</v>
      </c>
      <c r="H40" s="21"/>
      <c r="I40" s="22">
        <v>31</v>
      </c>
      <c r="J40" s="22"/>
    </row>
    <row r="41" ht="42" customHeight="1">
      <c r="A41" s="15" t="s">
        <v>40</v>
      </c>
      <c r="B41" s="16"/>
      <c r="C41" s="16"/>
      <c r="D41" s="17"/>
      <c r="E41" s="18" t="s">
        <v>13</v>
      </c>
      <c r="F41" s="19">
        <v>1</v>
      </c>
      <c r="G41" s="20">
        <f>+G42</f>
        <v>0</v>
      </c>
      <c r="H41" s="21"/>
      <c r="I41" s="22">
        <v>32</v>
      </c>
      <c r="J41" s="22">
        <v>1</v>
      </c>
    </row>
    <row r="42" ht="42" customHeight="1">
      <c r="A42" s="23"/>
      <c r="B42" s="16" t="s">
        <v>41</v>
      </c>
      <c r="C42" s="16"/>
      <c r="D42" s="17"/>
      <c r="E42" s="18" t="s">
        <v>13</v>
      </c>
      <c r="F42" s="19">
        <v>1</v>
      </c>
      <c r="G42" s="20">
        <f>+G43</f>
        <v>0</v>
      </c>
      <c r="H42" s="21"/>
      <c r="I42" s="22">
        <v>33</v>
      </c>
      <c r="J42" s="22">
        <v>2</v>
      </c>
    </row>
    <row r="43" ht="42" customHeight="1">
      <c r="A43" s="23"/>
      <c r="B43" s="24"/>
      <c r="C43" s="16" t="s">
        <v>41</v>
      </c>
      <c r="D43" s="17"/>
      <c r="E43" s="18" t="s">
        <v>13</v>
      </c>
      <c r="F43" s="19">
        <v>1</v>
      </c>
      <c r="G43" s="20">
        <f>+G44</f>
        <v>0</v>
      </c>
      <c r="H43" s="21"/>
      <c r="I43" s="22">
        <v>34</v>
      </c>
      <c r="J43" s="22">
        <v>3</v>
      </c>
    </row>
    <row r="44" ht="42" customHeight="1">
      <c r="A44" s="23"/>
      <c r="B44" s="24"/>
      <c r="C44" s="24"/>
      <c r="D44" s="25" t="s">
        <v>42</v>
      </c>
      <c r="E44" s="18" t="s">
        <v>13</v>
      </c>
      <c r="F44" s="19">
        <v>1</v>
      </c>
      <c r="G44" s="20">
        <f>+G45</f>
        <v>0</v>
      </c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43</v>
      </c>
      <c r="E45" s="18" t="s">
        <v>44</v>
      </c>
      <c r="F45" s="19">
        <v>0.20000000000000001</v>
      </c>
      <c r="G45" s="26"/>
      <c r="H45" s="21"/>
      <c r="I45" s="22">
        <v>36</v>
      </c>
      <c r="J45" s="22">
        <v>4</v>
      </c>
    </row>
    <row r="46" ht="42" customHeight="1">
      <c r="A46" s="15" t="s">
        <v>45</v>
      </c>
      <c r="B46" s="16"/>
      <c r="C46" s="16"/>
      <c r="D46" s="17"/>
      <c r="E46" s="18" t="s">
        <v>13</v>
      </c>
      <c r="F46" s="19">
        <v>1</v>
      </c>
      <c r="G46" s="26"/>
      <c r="H46" s="21"/>
      <c r="I46" s="22">
        <v>37</v>
      </c>
      <c r="J46" s="22"/>
    </row>
    <row r="47" ht="42" customHeight="1">
      <c r="A47" s="15" t="s">
        <v>46</v>
      </c>
      <c r="B47" s="16"/>
      <c r="C47" s="16"/>
      <c r="D47" s="17"/>
      <c r="E47" s="18" t="s">
        <v>13</v>
      </c>
      <c r="F47" s="19">
        <v>1</v>
      </c>
      <c r="G47" s="20">
        <f>+G48</f>
        <v>0</v>
      </c>
      <c r="H47" s="21"/>
      <c r="I47" s="22">
        <v>38</v>
      </c>
      <c r="J47" s="22"/>
    </row>
    <row r="48" ht="42" customHeight="1">
      <c r="A48" s="15" t="s">
        <v>47</v>
      </c>
      <c r="B48" s="16"/>
      <c r="C48" s="16"/>
      <c r="D48" s="17"/>
      <c r="E48" s="18" t="s">
        <v>13</v>
      </c>
      <c r="F48" s="19">
        <v>1</v>
      </c>
      <c r="G48" s="20">
        <f>+G49</f>
        <v>0</v>
      </c>
      <c r="H48" s="21"/>
      <c r="I48" s="22">
        <v>39</v>
      </c>
      <c r="J48" s="22">
        <v>1</v>
      </c>
    </row>
    <row r="49" ht="42" customHeight="1">
      <c r="A49" s="23"/>
      <c r="B49" s="16" t="s">
        <v>47</v>
      </c>
      <c r="C49" s="16"/>
      <c r="D49" s="17"/>
      <c r="E49" s="18" t="s">
        <v>13</v>
      </c>
      <c r="F49" s="19">
        <v>1</v>
      </c>
      <c r="G49" s="20">
        <f>+G50</f>
        <v>0</v>
      </c>
      <c r="H49" s="21"/>
      <c r="I49" s="22">
        <v>40</v>
      </c>
      <c r="J49" s="22">
        <v>2</v>
      </c>
    </row>
    <row r="50" ht="42" customHeight="1">
      <c r="A50" s="23"/>
      <c r="B50" s="24"/>
      <c r="C50" s="16" t="s">
        <v>47</v>
      </c>
      <c r="D50" s="17"/>
      <c r="E50" s="18" t="s">
        <v>13</v>
      </c>
      <c r="F50" s="19">
        <v>1</v>
      </c>
      <c r="G50" s="20">
        <f>+G51</f>
        <v>0</v>
      </c>
      <c r="H50" s="21"/>
      <c r="I50" s="22">
        <v>41</v>
      </c>
      <c r="J50" s="22">
        <v>3</v>
      </c>
    </row>
    <row r="51" ht="42" customHeight="1">
      <c r="A51" s="23"/>
      <c r="B51" s="24"/>
      <c r="C51" s="24"/>
      <c r="D51" s="25" t="s">
        <v>47</v>
      </c>
      <c r="E51" s="18" t="s">
        <v>13</v>
      </c>
      <c r="F51" s="19">
        <v>1</v>
      </c>
      <c r="G51" s="20">
        <f>+G52</f>
        <v>0</v>
      </c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48</v>
      </c>
      <c r="E52" s="18" t="s">
        <v>13</v>
      </c>
      <c r="F52" s="19">
        <v>1</v>
      </c>
      <c r="G52" s="26"/>
      <c r="H52" s="21"/>
      <c r="I52" s="22">
        <v>43</v>
      </c>
      <c r="J52" s="22">
        <v>4</v>
      </c>
    </row>
    <row r="53" ht="42" customHeight="1">
      <c r="A53" s="15" t="s">
        <v>49</v>
      </c>
      <c r="B53" s="16"/>
      <c r="C53" s="16"/>
      <c r="D53" s="17"/>
      <c r="E53" s="18" t="s">
        <v>13</v>
      </c>
      <c r="F53" s="19">
        <v>1</v>
      </c>
      <c r="G53" s="26"/>
      <c r="H53" s="21"/>
      <c r="I53" s="22">
        <v>44</v>
      </c>
      <c r="J53" s="22"/>
    </row>
    <row r="54" ht="42" customHeight="1">
      <c r="A54" s="15" t="s">
        <v>50</v>
      </c>
      <c r="B54" s="16"/>
      <c r="C54" s="16"/>
      <c r="D54" s="17"/>
      <c r="E54" s="18" t="s">
        <v>13</v>
      </c>
      <c r="F54" s="19">
        <v>1</v>
      </c>
      <c r="G54" s="20">
        <f>+G39</f>
        <v>0</v>
      </c>
      <c r="H54" s="21"/>
      <c r="I54" s="22">
        <v>45</v>
      </c>
      <c r="J54" s="22"/>
    </row>
    <row r="55" ht="42" customHeight="1">
      <c r="A55" s="27" t="s">
        <v>51</v>
      </c>
      <c r="B55" s="28"/>
      <c r="C55" s="28"/>
      <c r="D55" s="29"/>
      <c r="E55" s="30" t="s">
        <v>13</v>
      </c>
      <c r="F55" s="31">
        <v>1</v>
      </c>
      <c r="G55" s="32">
        <f>+G38+G54</f>
        <v>0</v>
      </c>
      <c r="I55" s="33">
        <v>46</v>
      </c>
      <c r="J55" s="33">
        <v>30</v>
      </c>
    </row>
    <row r="56" ht="42" customHeight="1">
      <c r="A56" s="34" t="s">
        <v>52</v>
      </c>
      <c r="B56" s="35"/>
      <c r="C56" s="35"/>
      <c r="D56" s="36"/>
      <c r="E56" s="37" t="s">
        <v>53</v>
      </c>
      <c r="F56" s="38" t="s">
        <v>53</v>
      </c>
      <c r="G56" s="39">
        <f>G55</f>
        <v>0</v>
      </c>
      <c r="I56" s="33">
        <v>47</v>
      </c>
      <c r="J56" s="33">
        <v>90</v>
      </c>
    </row>
    <row r="57" ht="42" customHeight="1"/>
    <row r="58" ht="42" customHeight="1"/>
    <row r="59" ht="13.2"/>
    <row r="60" ht="13.2"/>
    <row r="61" ht="13.2"/>
    <row r="62" ht="13.2"/>
    <row r="67" ht="13.2"/>
    <row r="68" ht="13.2"/>
    <row r="69" ht="13.2"/>
  </sheetData>
  <sheetProtection sheet="1" objects="1" scenarios="1" spinCount="100000" saltValue="jLTMuK1EV6zaULeE49N9ze5lXkmjm7n4eNB7oQiysa7nt3VwRAo6dxM7uYev5GcTmKQGFlLV3HagTR5wq/oFBg==" hashValue="60UFEq9XiKvsmbY9IcBjEX/tTm2sr2pV+h4JiuqNsc0c2hg3p18rFHUtVXVYtzhDKDNxhyns2/u7UHqcHNKVIg==" algorithmName="SHA-512" password="FD80"/>
  <mergeCells count="33">
    <mergeCell ref="A56:D56"/>
    <mergeCell ref="B8:G8"/>
    <mergeCell ref="A9:D9"/>
    <mergeCell ref="F3:G3"/>
    <mergeCell ref="F4:G4"/>
    <mergeCell ref="F5:G5"/>
    <mergeCell ref="A7:G7"/>
    <mergeCell ref="A55:D55"/>
    <mergeCell ref="A10:D10"/>
    <mergeCell ref="A11:D11"/>
    <mergeCell ref="A12:D12"/>
    <mergeCell ref="B13:D13"/>
    <mergeCell ref="C14:D14"/>
    <mergeCell ref="A28:D28"/>
    <mergeCell ref="A29:D29"/>
    <mergeCell ref="A30:D30"/>
    <mergeCell ref="B31:D31"/>
    <mergeCell ref="C32:D32"/>
    <mergeCell ref="A36:D36"/>
    <mergeCell ref="A37:D37"/>
    <mergeCell ref="A38:D38"/>
    <mergeCell ref="A39:D39"/>
    <mergeCell ref="A40:D40"/>
    <mergeCell ref="A41:D41"/>
    <mergeCell ref="B42:D42"/>
    <mergeCell ref="C43:D43"/>
    <mergeCell ref="A46:D46"/>
    <mergeCell ref="A47:D47"/>
    <mergeCell ref="A48:D48"/>
    <mergeCell ref="B49:D49"/>
    <mergeCell ref="C50:D50"/>
    <mergeCell ref="A53:D53"/>
    <mergeCell ref="A54:D54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kuramoto akira</cp:lastModifiedBy>
  <cp:lastPrinted>2020-10-12T05:07:54Z</cp:lastPrinted>
  <dcterms:created xsi:type="dcterms:W3CDTF">2014-01-09T08:55:00Z</dcterms:created>
  <dcterms:modified xsi:type="dcterms:W3CDTF">2025-06-26T02:38:18Z</dcterms:modified>
</cp:coreProperties>
</file>